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arys other\Harriers\winter handicap\Winter Handicpa 2018-19\"/>
    </mc:Choice>
  </mc:AlternateContent>
  <xr:revisionPtr revIDLastSave="0" documentId="8_{02DDE416-FD35-42BF-9402-ED60DCAEBC7A}" xr6:coauthVersionLast="37" xr6:coauthVersionMax="37" xr10:uidLastSave="{00000000-0000-0000-0000-000000000000}"/>
  <bookViews>
    <workbookView xWindow="0" yWindow="0" windowWidth="19200" windowHeight="6880" xr2:uid="{2DC92986-E8B8-4601-84F8-06BA6F7A235B}"/>
  </bookViews>
  <sheets>
    <sheet name="Sheet1" sheetId="1" r:id="rId1"/>
  </sheets>
  <definedNames>
    <definedName name="HANDICAP_FACTOR">Sheet1!$I$1</definedName>
    <definedName name="maxtime">Sheet1!$I$6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1" l="1"/>
  <c r="C23" i="1"/>
  <c r="B22" i="1"/>
  <c r="C22" i="1"/>
  <c r="B21" i="1"/>
  <c r="C21" i="1"/>
  <c r="B20" i="1"/>
  <c r="C20" i="1"/>
  <c r="B19" i="1"/>
  <c r="C19" i="1"/>
  <c r="B18" i="1"/>
  <c r="C18" i="1"/>
  <c r="B17" i="1"/>
  <c r="C17" i="1"/>
  <c r="B16" i="1"/>
  <c r="C16" i="1"/>
  <c r="B15" i="1"/>
  <c r="C15" i="1"/>
  <c r="B14" i="1"/>
  <c r="C14" i="1"/>
  <c r="B13" i="1"/>
  <c r="C13" i="1"/>
  <c r="B12" i="1"/>
  <c r="C12" i="1"/>
  <c r="B11" i="1"/>
  <c r="C11" i="1"/>
  <c r="B10" i="1"/>
  <c r="C10" i="1"/>
  <c r="B9" i="1"/>
  <c r="C9" i="1"/>
  <c r="B8" i="1"/>
  <c r="C8" i="1"/>
  <c r="B7" i="1"/>
  <c r="C7" i="1"/>
  <c r="B6" i="1"/>
  <c r="C6" i="1"/>
  <c r="B5" i="1"/>
  <c r="C5" i="1"/>
  <c r="B4" i="1"/>
</calcChain>
</file>

<file path=xl/sharedStrings.xml><?xml version="1.0" encoding="utf-8"?>
<sst xmlns="http://schemas.openxmlformats.org/spreadsheetml/2006/main" count="109" uniqueCount="58">
  <si>
    <t>GROSS TIME INPUT</t>
  </si>
  <si>
    <t>For entry on the night</t>
  </si>
  <si>
    <t>Runner Number</t>
  </si>
  <si>
    <t>mins</t>
  </si>
  <si>
    <t>secs</t>
  </si>
  <si>
    <t>Tick if present</t>
  </si>
  <si>
    <t>Davy White</t>
  </si>
  <si>
    <t>Stuart Reay</t>
  </si>
  <si>
    <t>Mike Dann</t>
  </si>
  <si>
    <t>Sim Horsfield</t>
  </si>
  <si>
    <t>Alan Rowell</t>
  </si>
  <si>
    <t>Katie Palethorpe</t>
  </si>
  <si>
    <t>Dave Coxon</t>
  </si>
  <si>
    <t>Niall Salmon</t>
  </si>
  <si>
    <t>Steve Martin</t>
  </si>
  <si>
    <t>Kevin Knight</t>
  </si>
  <si>
    <t>Christian Barlow</t>
  </si>
  <si>
    <t>Handicap for Summer Handicap</t>
  </si>
  <si>
    <t>Graeme Draper</t>
  </si>
  <si>
    <t>Femke van Dreven</t>
  </si>
  <si>
    <t>Liz Lamb</t>
  </si>
  <si>
    <t>Jonathan Copestake</t>
  </si>
  <si>
    <t>Rob Garbutt</t>
  </si>
  <si>
    <t>Ken Broughy</t>
  </si>
  <si>
    <t>Lynne Carruthers</t>
  </si>
  <si>
    <t>Paul Lancastle</t>
  </si>
  <si>
    <t>Kit Erlebach</t>
  </si>
  <si>
    <t>Alice Hopper</t>
  </si>
  <si>
    <t>Paul Lumsden</t>
  </si>
  <si>
    <t>Diane Wood</t>
  </si>
  <si>
    <t>Tony McNeill</t>
  </si>
  <si>
    <t>Ruth Bentley</t>
  </si>
  <si>
    <t>Angela Hall</t>
  </si>
  <si>
    <t>Kelly Bentley</t>
  </si>
  <si>
    <t>John Burford</t>
  </si>
  <si>
    <t>Mark Pickett</t>
  </si>
  <si>
    <t>Catherine Gough</t>
  </si>
  <si>
    <t>Mike Kenyon</t>
  </si>
  <si>
    <t>Shaun Day</t>
  </si>
  <si>
    <t>Chris Hight</t>
  </si>
  <si>
    <t>Simon Hackett</t>
  </si>
  <si>
    <t>Les Phillips</t>
  </si>
  <si>
    <t>Jonny Urwin</t>
  </si>
  <si>
    <t>Rob Hand</t>
  </si>
  <si>
    <t>Ken Bradshaw</t>
  </si>
  <si>
    <t>Andy Biggs</t>
  </si>
  <si>
    <t>Andrew Foster</t>
  </si>
  <si>
    <t>Stephen Roades</t>
  </si>
  <si>
    <t>Byron Walker</t>
  </si>
  <si>
    <t>Matthew Gwylim</t>
  </si>
  <si>
    <t>Ash Cockram</t>
  </si>
  <si>
    <t>Stephen Hamil</t>
  </si>
  <si>
    <t>Steve Everett</t>
  </si>
  <si>
    <t>Chris Woods</t>
  </si>
  <si>
    <t>Jon Turnbull</t>
  </si>
  <si>
    <t>Chris Enright</t>
  </si>
  <si>
    <t>David Brown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</si>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</sst>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1" xfId="0" applyFont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" fontId="3" fillId="0" borderId="2" xfId="1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30.png"/><Relationship Id="rId26" Type="http://schemas.openxmlformats.org/officeDocument/2006/relationships/customXml" Target="../ink/ink9.xml"/><Relationship Id="rId39" Type="http://schemas.openxmlformats.org/officeDocument/2006/relationships/customXml" Target="../ink/ink22.xml"/><Relationship Id="rId21" Type="http://schemas.openxmlformats.org/officeDocument/2006/relationships/customXml" Target="../ink/ink4.xml"/><Relationship Id="rId34" Type="http://schemas.openxmlformats.org/officeDocument/2006/relationships/customXml" Target="../ink/ink17.xml"/><Relationship Id="rId42" Type="http://schemas.openxmlformats.org/officeDocument/2006/relationships/customXml" Target="../ink/ink25.xml"/><Relationship Id="rId47" Type="http://schemas.openxmlformats.org/officeDocument/2006/relationships/customXml" Target="../ink/ink30.xml"/><Relationship Id="rId50" Type="http://schemas.openxmlformats.org/officeDocument/2006/relationships/customXml" Target="../ink/ink33.xml"/><Relationship Id="rId55" Type="http://schemas.openxmlformats.org/officeDocument/2006/relationships/customXml" Target="../ink/ink38.xml"/><Relationship Id="rId63" Type="http://schemas.openxmlformats.org/officeDocument/2006/relationships/customXml" Target="../ink/ink46.xml"/><Relationship Id="rId68" Type="http://schemas.openxmlformats.org/officeDocument/2006/relationships/customXml" Target="../ink/ink51.xml"/><Relationship Id="rId17" Type="http://schemas.openxmlformats.org/officeDocument/2006/relationships/customXml" Target="../ink/ink2.xml"/><Relationship Id="rId25" Type="http://schemas.openxmlformats.org/officeDocument/2006/relationships/customXml" Target="../ink/ink8.xml"/><Relationship Id="rId33" Type="http://schemas.openxmlformats.org/officeDocument/2006/relationships/customXml" Target="../ink/ink16.xml"/><Relationship Id="rId38" Type="http://schemas.openxmlformats.org/officeDocument/2006/relationships/customXml" Target="../ink/ink21.xml"/><Relationship Id="rId46" Type="http://schemas.openxmlformats.org/officeDocument/2006/relationships/customXml" Target="../ink/ink29.xml"/><Relationship Id="rId59" Type="http://schemas.openxmlformats.org/officeDocument/2006/relationships/customXml" Target="../ink/ink42.xml"/><Relationship Id="rId67" Type="http://schemas.openxmlformats.org/officeDocument/2006/relationships/customXml" Target="../ink/ink50.xml"/><Relationship Id="rId16" Type="http://schemas.openxmlformats.org/officeDocument/2006/relationships/image" Target="../media/image23.png"/><Relationship Id="rId20" Type="http://schemas.openxmlformats.org/officeDocument/2006/relationships/image" Target="../media/image231.png"/><Relationship Id="rId29" Type="http://schemas.openxmlformats.org/officeDocument/2006/relationships/customXml" Target="../ink/ink12.xml"/><Relationship Id="rId41" Type="http://schemas.openxmlformats.org/officeDocument/2006/relationships/customXml" Target="../ink/ink24.xml"/><Relationship Id="rId54" Type="http://schemas.openxmlformats.org/officeDocument/2006/relationships/customXml" Target="../ink/ink37.xml"/><Relationship Id="rId62" Type="http://schemas.openxmlformats.org/officeDocument/2006/relationships/customXml" Target="../ink/ink45.xml"/><Relationship Id="rId1" Type="http://schemas.openxmlformats.org/officeDocument/2006/relationships/customXml" Target="../ink/ink1.xml"/><Relationship Id="rId24" Type="http://schemas.openxmlformats.org/officeDocument/2006/relationships/customXml" Target="../ink/ink7.xml"/><Relationship Id="rId32" Type="http://schemas.openxmlformats.org/officeDocument/2006/relationships/customXml" Target="../ink/ink15.xml"/><Relationship Id="rId37" Type="http://schemas.openxmlformats.org/officeDocument/2006/relationships/customXml" Target="../ink/ink20.xml"/><Relationship Id="rId40" Type="http://schemas.openxmlformats.org/officeDocument/2006/relationships/customXml" Target="../ink/ink23.xml"/><Relationship Id="rId45" Type="http://schemas.openxmlformats.org/officeDocument/2006/relationships/customXml" Target="../ink/ink28.xml"/><Relationship Id="rId53" Type="http://schemas.openxmlformats.org/officeDocument/2006/relationships/customXml" Target="../ink/ink36.xml"/><Relationship Id="rId58" Type="http://schemas.openxmlformats.org/officeDocument/2006/relationships/customXml" Target="../ink/ink41.xml"/><Relationship Id="rId66" Type="http://schemas.openxmlformats.org/officeDocument/2006/relationships/customXml" Target="../ink/ink49.xml"/><Relationship Id="rId23" Type="http://schemas.openxmlformats.org/officeDocument/2006/relationships/customXml" Target="../ink/ink6.xml"/><Relationship Id="rId28" Type="http://schemas.openxmlformats.org/officeDocument/2006/relationships/customXml" Target="../ink/ink11.xml"/><Relationship Id="rId36" Type="http://schemas.openxmlformats.org/officeDocument/2006/relationships/customXml" Target="../ink/ink19.xml"/><Relationship Id="rId49" Type="http://schemas.openxmlformats.org/officeDocument/2006/relationships/customXml" Target="../ink/ink32.xml"/><Relationship Id="rId57" Type="http://schemas.openxmlformats.org/officeDocument/2006/relationships/customXml" Target="../ink/ink40.xml"/><Relationship Id="rId61" Type="http://schemas.openxmlformats.org/officeDocument/2006/relationships/customXml" Target="../ink/ink44.xml"/><Relationship Id="rId19" Type="http://schemas.openxmlformats.org/officeDocument/2006/relationships/customXml" Target="../ink/ink3.xml"/><Relationship Id="rId31" Type="http://schemas.openxmlformats.org/officeDocument/2006/relationships/customXml" Target="../ink/ink14.xml"/><Relationship Id="rId44" Type="http://schemas.openxmlformats.org/officeDocument/2006/relationships/customXml" Target="../ink/ink27.xml"/><Relationship Id="rId52" Type="http://schemas.openxmlformats.org/officeDocument/2006/relationships/customXml" Target="../ink/ink35.xml"/><Relationship Id="rId60" Type="http://schemas.openxmlformats.org/officeDocument/2006/relationships/customXml" Target="../ink/ink43.xml"/><Relationship Id="rId65" Type="http://schemas.openxmlformats.org/officeDocument/2006/relationships/customXml" Target="../ink/ink48.xml"/><Relationship Id="rId22" Type="http://schemas.openxmlformats.org/officeDocument/2006/relationships/customXml" Target="../ink/ink5.xml"/><Relationship Id="rId27" Type="http://schemas.openxmlformats.org/officeDocument/2006/relationships/customXml" Target="../ink/ink10.xml"/><Relationship Id="rId30" Type="http://schemas.openxmlformats.org/officeDocument/2006/relationships/customXml" Target="../ink/ink13.xml"/><Relationship Id="rId35" Type="http://schemas.openxmlformats.org/officeDocument/2006/relationships/customXml" Target="../ink/ink18.xml"/><Relationship Id="rId43" Type="http://schemas.openxmlformats.org/officeDocument/2006/relationships/customXml" Target="../ink/ink26.xml"/><Relationship Id="rId48" Type="http://schemas.openxmlformats.org/officeDocument/2006/relationships/customXml" Target="../ink/ink31.xml"/><Relationship Id="rId56" Type="http://schemas.openxmlformats.org/officeDocument/2006/relationships/customXml" Target="../ink/ink39.xml"/><Relationship Id="rId64" Type="http://schemas.openxmlformats.org/officeDocument/2006/relationships/customXml" Target="../ink/ink47.xml"/><Relationship Id="rId69" Type="http://schemas.openxmlformats.org/officeDocument/2006/relationships/customXml" Target="../ink/ink52.xml"/><Relationship Id="rId51" Type="http://schemas.openxmlformats.org/officeDocument/2006/relationships/customXml" Target="../ink/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126887</xdr:colOff>
      <xdr:row>4</xdr:row>
      <xdr:rowOff>56431</xdr:rowOff>
    </xdr:from>
    <xdr:to>
      <xdr:col>5</xdr:col>
      <xdr:colOff>204647</xdr:colOff>
      <xdr:row>4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F4E5E04A-14EE-4418-B2AB-4CC3CD2E31F7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126887</xdr:colOff>
      <xdr:row>4</xdr:row>
      <xdr:rowOff>56431</xdr:rowOff>
    </xdr:from>
    <xdr:to>
      <xdr:col>5</xdr:col>
      <xdr:colOff>204647</xdr:colOff>
      <xdr:row>4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F571AB71-DB7D-47B7-9352-8DD0F339A1AF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4</xdr:row>
      <xdr:rowOff>56431</xdr:rowOff>
    </xdr:from>
    <xdr:to>
      <xdr:col>6</xdr:col>
      <xdr:colOff>204647</xdr:colOff>
      <xdr:row>4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776C7669-99F9-4E63-B797-ED42077D45F8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5</xdr:row>
      <xdr:rowOff>56431</xdr:rowOff>
    </xdr:from>
    <xdr:to>
      <xdr:col>6</xdr:col>
      <xdr:colOff>204647</xdr:colOff>
      <xdr:row>5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272234BE-AFC9-43A4-A723-80042B952612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6</xdr:row>
      <xdr:rowOff>56431</xdr:rowOff>
    </xdr:from>
    <xdr:to>
      <xdr:col>6</xdr:col>
      <xdr:colOff>204647</xdr:colOff>
      <xdr:row>6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E24B6DF4-3F86-4EEF-A90F-061C58A466E3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7</xdr:row>
      <xdr:rowOff>56431</xdr:rowOff>
    </xdr:from>
    <xdr:to>
      <xdr:col>6</xdr:col>
      <xdr:colOff>204647</xdr:colOff>
      <xdr:row>7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59F61222-FFE7-405E-8EFF-05E36099FFF2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8</xdr:row>
      <xdr:rowOff>56431</xdr:rowOff>
    </xdr:from>
    <xdr:to>
      <xdr:col>6</xdr:col>
      <xdr:colOff>204647</xdr:colOff>
      <xdr:row>8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71439CEC-27DF-4C4E-9C37-162ADE0F37C4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9</xdr:row>
      <xdr:rowOff>56431</xdr:rowOff>
    </xdr:from>
    <xdr:to>
      <xdr:col>6</xdr:col>
      <xdr:colOff>204647</xdr:colOff>
      <xdr:row>9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1DF503E3-741F-4495-9DF7-2B90B81F4C6D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10</xdr:row>
      <xdr:rowOff>56431</xdr:rowOff>
    </xdr:from>
    <xdr:to>
      <xdr:col>6</xdr:col>
      <xdr:colOff>204647</xdr:colOff>
      <xdr:row>10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9C14223-B3FB-4FDE-9508-6539D09F7E4A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11</xdr:row>
      <xdr:rowOff>56431</xdr:rowOff>
    </xdr:from>
    <xdr:to>
      <xdr:col>6</xdr:col>
      <xdr:colOff>204647</xdr:colOff>
      <xdr:row>11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103A05A7-7F7C-4C65-94DE-8D087F9FBA8E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12</xdr:row>
      <xdr:rowOff>56431</xdr:rowOff>
    </xdr:from>
    <xdr:to>
      <xdr:col>6</xdr:col>
      <xdr:colOff>204647</xdr:colOff>
      <xdr:row>12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9D6C647E-B659-41F0-8794-31870E4962B3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13</xdr:row>
      <xdr:rowOff>56431</xdr:rowOff>
    </xdr:from>
    <xdr:to>
      <xdr:col>6</xdr:col>
      <xdr:colOff>204647</xdr:colOff>
      <xdr:row>13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44ABAF90-D31D-4073-B095-B8065C145F25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14</xdr:row>
      <xdr:rowOff>56431</xdr:rowOff>
    </xdr:from>
    <xdr:to>
      <xdr:col>6</xdr:col>
      <xdr:colOff>204647</xdr:colOff>
      <xdr:row>14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953A54B1-F6AE-4168-914B-D6A81A9FEDC2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15</xdr:row>
      <xdr:rowOff>56431</xdr:rowOff>
    </xdr:from>
    <xdr:to>
      <xdr:col>6</xdr:col>
      <xdr:colOff>204647</xdr:colOff>
      <xdr:row>15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BDE3578B-4FAC-4782-8F60-6C64F8AA8AC7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16</xdr:row>
      <xdr:rowOff>56431</xdr:rowOff>
    </xdr:from>
    <xdr:to>
      <xdr:col>6</xdr:col>
      <xdr:colOff>204647</xdr:colOff>
      <xdr:row>16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566FC848-83BC-40F4-8A66-ECDCA8E4AFDD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17</xdr:row>
      <xdr:rowOff>56431</xdr:rowOff>
    </xdr:from>
    <xdr:to>
      <xdr:col>6</xdr:col>
      <xdr:colOff>204647</xdr:colOff>
      <xdr:row>17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A0EFB1B1-4192-4B1C-8F24-404C41A983D1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18</xdr:row>
      <xdr:rowOff>56431</xdr:rowOff>
    </xdr:from>
    <xdr:to>
      <xdr:col>6</xdr:col>
      <xdr:colOff>204647</xdr:colOff>
      <xdr:row>18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80869CF6-09A2-4903-978B-C6C9F48C4AC9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19</xdr:row>
      <xdr:rowOff>56431</xdr:rowOff>
    </xdr:from>
    <xdr:to>
      <xdr:col>6</xdr:col>
      <xdr:colOff>204647</xdr:colOff>
      <xdr:row>19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37FDCC98-A55B-47EB-86DD-D6B8E8010A95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20</xdr:row>
      <xdr:rowOff>56431</xdr:rowOff>
    </xdr:from>
    <xdr:to>
      <xdr:col>6</xdr:col>
      <xdr:colOff>204647</xdr:colOff>
      <xdr:row>20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E6970AA6-14AF-46D4-91BE-F7FA1BFCD4C4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21</xdr:row>
      <xdr:rowOff>56431</xdr:rowOff>
    </xdr:from>
    <xdr:to>
      <xdr:col>6</xdr:col>
      <xdr:colOff>204647</xdr:colOff>
      <xdr:row>21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5675015-7267-46C4-9784-08EA74EABF4F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22</xdr:row>
      <xdr:rowOff>56431</xdr:rowOff>
    </xdr:from>
    <xdr:to>
      <xdr:col>6</xdr:col>
      <xdr:colOff>204647</xdr:colOff>
      <xdr:row>22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C5F01A49-E25C-4A23-8311-A3DEB741D279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23</xdr:row>
      <xdr:rowOff>56431</xdr:rowOff>
    </xdr:from>
    <xdr:to>
      <xdr:col>6</xdr:col>
      <xdr:colOff>204647</xdr:colOff>
      <xdr:row>23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DC115474-E5E4-498E-9866-DD5EE5B696D1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24</xdr:row>
      <xdr:rowOff>56431</xdr:rowOff>
    </xdr:from>
    <xdr:to>
      <xdr:col>6</xdr:col>
      <xdr:colOff>204647</xdr:colOff>
      <xdr:row>24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0CF1C766-1704-446B-8D24-D3C199C6E7D6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25</xdr:row>
      <xdr:rowOff>56431</xdr:rowOff>
    </xdr:from>
    <xdr:to>
      <xdr:col>6</xdr:col>
      <xdr:colOff>204647</xdr:colOff>
      <xdr:row>25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8704ED7D-E7C4-42A2-A22F-BFF502A19CFF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26</xdr:row>
      <xdr:rowOff>56431</xdr:rowOff>
    </xdr:from>
    <xdr:to>
      <xdr:col>6</xdr:col>
      <xdr:colOff>204647</xdr:colOff>
      <xdr:row>26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4622A5CC-8AD1-48E8-BDA8-D29DCAB3CAD2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27</xdr:row>
      <xdr:rowOff>56431</xdr:rowOff>
    </xdr:from>
    <xdr:to>
      <xdr:col>6</xdr:col>
      <xdr:colOff>204647</xdr:colOff>
      <xdr:row>27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FC186B1E-2B47-4A19-A2D2-575314340BB8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28</xdr:row>
      <xdr:rowOff>56431</xdr:rowOff>
    </xdr:from>
    <xdr:to>
      <xdr:col>6</xdr:col>
      <xdr:colOff>204647</xdr:colOff>
      <xdr:row>28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EEB8F1A5-C2DD-497C-9F41-06AB0BFF92BE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29</xdr:row>
      <xdr:rowOff>56431</xdr:rowOff>
    </xdr:from>
    <xdr:to>
      <xdr:col>6</xdr:col>
      <xdr:colOff>204647</xdr:colOff>
      <xdr:row>29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A4BFACEF-C7B9-404D-947E-0CC6DBD8E7A4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30</xdr:row>
      <xdr:rowOff>56431</xdr:rowOff>
    </xdr:from>
    <xdr:to>
      <xdr:col>6</xdr:col>
      <xdr:colOff>204647</xdr:colOff>
      <xdr:row>30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492ABD3F-003E-48B6-881C-3D59FAFBF97A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31</xdr:row>
      <xdr:rowOff>56431</xdr:rowOff>
    </xdr:from>
    <xdr:to>
      <xdr:col>6</xdr:col>
      <xdr:colOff>204647</xdr:colOff>
      <xdr:row>31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FE5AFE3E-7B48-4C70-93A2-4A4695D1F00B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32</xdr:row>
      <xdr:rowOff>56431</xdr:rowOff>
    </xdr:from>
    <xdr:to>
      <xdr:col>6</xdr:col>
      <xdr:colOff>204647</xdr:colOff>
      <xdr:row>32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2AE1C730-2ED2-475D-B86F-411B3F8D89B9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33</xdr:row>
      <xdr:rowOff>56431</xdr:rowOff>
    </xdr:from>
    <xdr:to>
      <xdr:col>6</xdr:col>
      <xdr:colOff>204647</xdr:colOff>
      <xdr:row>33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03340EE8-7A99-4CB7-AFBC-6FA06F50F611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34</xdr:row>
      <xdr:rowOff>56431</xdr:rowOff>
    </xdr:from>
    <xdr:to>
      <xdr:col>6</xdr:col>
      <xdr:colOff>204647</xdr:colOff>
      <xdr:row>34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BB531277-1CF7-44C7-B85C-4610181C18CA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35</xdr:row>
      <xdr:rowOff>56431</xdr:rowOff>
    </xdr:from>
    <xdr:to>
      <xdr:col>6</xdr:col>
      <xdr:colOff>204647</xdr:colOff>
      <xdr:row>35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A98C49AB-8367-4BC8-BEA9-6C3AE629B735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36</xdr:row>
      <xdr:rowOff>56431</xdr:rowOff>
    </xdr:from>
    <xdr:to>
      <xdr:col>6</xdr:col>
      <xdr:colOff>204647</xdr:colOff>
      <xdr:row>36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93A9C2C8-D11D-4327-AF2F-526FE9DE1E8B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37</xdr:row>
      <xdr:rowOff>56431</xdr:rowOff>
    </xdr:from>
    <xdr:to>
      <xdr:col>6</xdr:col>
      <xdr:colOff>204647</xdr:colOff>
      <xdr:row>37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F8BF9A71-2D3B-4533-8A1D-053580C2F06E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38</xdr:row>
      <xdr:rowOff>56431</xdr:rowOff>
    </xdr:from>
    <xdr:to>
      <xdr:col>6</xdr:col>
      <xdr:colOff>204647</xdr:colOff>
      <xdr:row>38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15A970D9-0F7F-42F8-879C-A761540F2A58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39</xdr:row>
      <xdr:rowOff>56431</xdr:rowOff>
    </xdr:from>
    <xdr:to>
      <xdr:col>6</xdr:col>
      <xdr:colOff>204647</xdr:colOff>
      <xdr:row>39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2FC0AD8F-E8F2-4637-BBB9-9EF5DE6F7EC3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40</xdr:row>
      <xdr:rowOff>56431</xdr:rowOff>
    </xdr:from>
    <xdr:to>
      <xdr:col>6</xdr:col>
      <xdr:colOff>204647</xdr:colOff>
      <xdr:row>40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9300D050-F809-4AEE-A3AB-280A45FB837A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41</xdr:row>
      <xdr:rowOff>56431</xdr:rowOff>
    </xdr:from>
    <xdr:to>
      <xdr:col>6</xdr:col>
      <xdr:colOff>204647</xdr:colOff>
      <xdr:row>41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E9B8B5AE-A9B6-4D56-B5C3-9C125EE4FC24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42</xdr:row>
      <xdr:rowOff>56431</xdr:rowOff>
    </xdr:from>
    <xdr:to>
      <xdr:col>6</xdr:col>
      <xdr:colOff>204647</xdr:colOff>
      <xdr:row>42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BA785FC0-7DC8-44A6-AE7F-F9D566884325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43</xdr:row>
      <xdr:rowOff>56431</xdr:rowOff>
    </xdr:from>
    <xdr:to>
      <xdr:col>6</xdr:col>
      <xdr:colOff>204647</xdr:colOff>
      <xdr:row>43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56A59E2F-BC1A-43AC-892D-F9A8F75EFE63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44</xdr:row>
      <xdr:rowOff>56431</xdr:rowOff>
    </xdr:from>
    <xdr:to>
      <xdr:col>6</xdr:col>
      <xdr:colOff>204647</xdr:colOff>
      <xdr:row>44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529E3313-D558-4AEF-9269-E174A61E9E4D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45</xdr:row>
      <xdr:rowOff>56431</xdr:rowOff>
    </xdr:from>
    <xdr:to>
      <xdr:col>6</xdr:col>
      <xdr:colOff>204647</xdr:colOff>
      <xdr:row>45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3EF265B9-9B6A-41F1-A983-6E3AF99BC5B6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46</xdr:row>
      <xdr:rowOff>56431</xdr:rowOff>
    </xdr:from>
    <xdr:to>
      <xdr:col>6</xdr:col>
      <xdr:colOff>204647</xdr:colOff>
      <xdr:row>46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55DF4B8A-DFC7-4F35-BB57-049C52E5EED5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47</xdr:row>
      <xdr:rowOff>56431</xdr:rowOff>
    </xdr:from>
    <xdr:to>
      <xdr:col>6</xdr:col>
      <xdr:colOff>204647</xdr:colOff>
      <xdr:row>47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A7BD57E3-9A18-48A4-8947-1A59A74EC24C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48</xdr:row>
      <xdr:rowOff>56431</xdr:rowOff>
    </xdr:from>
    <xdr:to>
      <xdr:col>6</xdr:col>
      <xdr:colOff>204647</xdr:colOff>
      <xdr:row>48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0D59E947-837D-48A0-9791-B0E8ED50405A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49</xdr:row>
      <xdr:rowOff>56431</xdr:rowOff>
    </xdr:from>
    <xdr:to>
      <xdr:col>6</xdr:col>
      <xdr:colOff>204647</xdr:colOff>
      <xdr:row>49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C71BF768-025F-4C2D-AE4A-D15D9667E2C4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50</xdr:row>
      <xdr:rowOff>56431</xdr:rowOff>
    </xdr:from>
    <xdr:to>
      <xdr:col>6</xdr:col>
      <xdr:colOff>204647</xdr:colOff>
      <xdr:row>50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A7859069-BB9D-4E89-8871-0FA7A72DADCC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51</xdr:row>
      <xdr:rowOff>56431</xdr:rowOff>
    </xdr:from>
    <xdr:to>
      <xdr:col>6</xdr:col>
      <xdr:colOff>204647</xdr:colOff>
      <xdr:row>51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5AACD4D1-9EB6-4B06-A34F-767735837836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52</xdr:row>
      <xdr:rowOff>56431</xdr:rowOff>
    </xdr:from>
    <xdr:to>
      <xdr:col>6</xdr:col>
      <xdr:colOff>204647</xdr:colOff>
      <xdr:row>52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2B7F6278-AE46-4D46-ACCB-E663E2BA50A8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126887</xdr:colOff>
      <xdr:row>53</xdr:row>
      <xdr:rowOff>56431</xdr:rowOff>
    </xdr:from>
    <xdr:to>
      <xdr:col>6</xdr:col>
      <xdr:colOff>204647</xdr:colOff>
      <xdr:row>53</xdr:row>
      <xdr:rowOff>70831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4B83C001-7DB9-4362-ABE2-67D68D1013FD}"/>
                </a:ext>
              </a:extLst>
            </xdr14:cNvPr>
            <xdr14:cNvContentPartPr/>
          </xdr14:nvContentPartPr>
          <xdr14:nvPr macro=""/>
          <xdr14:xfrm>
            <a:off x="4296720" y="1813264"/>
            <a:ext cx="77760" cy="1440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048FA7CA-8978-4A0B-8CB2-8964C5C467F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290987" y="1807144"/>
              <a:ext cx="89227" cy="262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5-26T10:00:00.068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785 32,'-20'0'1313,"-38"0"1346,18-20-1,1 20-2081,0 0-481,19 0-352,20 0-1058,20 20-1248,0-20-225,19 19 2403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57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58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59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60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61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62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63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64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65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66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8-04T12:30:20.977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785 32,'-20'0'1313,"-38"0"1346,18-20-1,1 20-2081,0 0-481,19 0-352,20 0-1058,20 20-1248,0-20-225,19 19 2403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67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68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69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70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71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72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73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74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75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76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49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77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78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79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80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81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82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83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84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85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86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51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87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88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89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90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91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92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93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94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95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96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52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97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98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99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53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54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55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3T17:12:34.356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6184 781 32,'-20'0'1313,"-38"0"1346,18-16-1,1 16-2081,0 0-481,19 0-352,20 0-1058,20 16-1248,0-16-225,19 15 2403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06B59-5C2F-4004-B844-2B03FC423EDB}">
  <sheetPr>
    <pageSetUpPr fitToPage="1"/>
  </sheetPr>
  <dimension ref="B2:K54"/>
  <sheetViews>
    <sheetView showGridLines="0" tabSelected="1" workbookViewId="0">
      <selection activeCell="L14" sqref="L14"/>
    </sheetView>
  </sheetViews>
  <sheetFormatPr defaultRowHeight="14.5" x14ac:dyDescent="0.35"/>
  <cols>
    <col min="1" max="1" width="3.81640625" customWidth="1"/>
    <col min="2" max="3" width="0" hidden="1" customWidth="1"/>
    <col min="4" max="4" width="27.1796875" customWidth="1"/>
    <col min="5" max="7" width="4.26953125" customWidth="1"/>
    <col min="9" max="9" width="3.81640625" customWidth="1"/>
  </cols>
  <sheetData>
    <row r="2" spans="2:11" x14ac:dyDescent="0.35">
      <c r="B2" s="12" t="s">
        <v>17</v>
      </c>
      <c r="C2" s="12"/>
      <c r="D2" s="12"/>
      <c r="E2" s="12"/>
      <c r="F2" s="12"/>
      <c r="J2" s="7" t="s">
        <v>0</v>
      </c>
      <c r="K2" s="9"/>
    </row>
    <row r="3" spans="2:11" x14ac:dyDescent="0.35">
      <c r="D3" s="11"/>
      <c r="E3" s="13">
        <v>1</v>
      </c>
      <c r="F3" s="13"/>
      <c r="J3" t="s">
        <v>1</v>
      </c>
    </row>
    <row r="4" spans="2:11" ht="24.5" x14ac:dyDescent="0.35">
      <c r="B4" s="1" t="e">
        <f>MAX(#REF!)*HANDICAP_FACTOR</f>
        <v>#REF!</v>
      </c>
      <c r="C4" s="2" t="s">
        <v>2</v>
      </c>
      <c r="E4" s="3" t="s">
        <v>3</v>
      </c>
      <c r="F4" s="3" t="s">
        <v>4</v>
      </c>
      <c r="H4" s="4" t="s">
        <v>5</v>
      </c>
      <c r="J4" s="5" t="s">
        <v>3</v>
      </c>
      <c r="K4" s="5" t="s">
        <v>4</v>
      </c>
    </row>
    <row r="5" spans="2:11" x14ac:dyDescent="0.35">
      <c r="B5" t="e">
        <f t="shared" ref="B5" si="0">maxtime-(#REF!*HANDICAP_FACTOR)</f>
        <v>#REF!</v>
      </c>
      <c r="C5" s="5" t="e">
        <f>#REF!</f>
        <v>#REF!</v>
      </c>
      <c r="D5" t="s">
        <v>23</v>
      </c>
      <c r="E5">
        <v>0</v>
      </c>
      <c r="F5" s="3" t="s">
        <v>57</v>
      </c>
      <c r="G5">
        <v>0</v>
      </c>
      <c r="H5" s="6"/>
      <c r="J5" s="8"/>
      <c r="K5" s="10"/>
    </row>
    <row r="6" spans="2:11" x14ac:dyDescent="0.35">
      <c r="B6" t="e">
        <f t="shared" ref="B6" si="1">maxtime-(#REF!*HANDICAP_FACTOR)</f>
        <v>#REF!</v>
      </c>
      <c r="C6" s="5" t="e">
        <f t="shared" ref="C6" si="2">#REF!</f>
        <v>#REF!</v>
      </c>
      <c r="D6" t="s">
        <v>19</v>
      </c>
      <c r="E6">
        <v>0</v>
      </c>
      <c r="F6" s="3" t="s">
        <v>57</v>
      </c>
      <c r="G6">
        <v>32</v>
      </c>
      <c r="H6" s="6"/>
      <c r="J6" s="8"/>
      <c r="K6" s="10"/>
    </row>
    <row r="7" spans="2:11" x14ac:dyDescent="0.35">
      <c r="B7" t="e">
        <f t="shared" ref="B7" si="3">maxtime-(#REF!*HANDICAP_FACTOR)</f>
        <v>#REF!</v>
      </c>
      <c r="C7" s="5" t="e">
        <f t="shared" ref="C7" si="4">#REF!</f>
        <v>#REF!</v>
      </c>
      <c r="D7" t="s">
        <v>56</v>
      </c>
      <c r="E7">
        <v>1</v>
      </c>
      <c r="F7" s="3" t="s">
        <v>57</v>
      </c>
      <c r="G7">
        <v>11</v>
      </c>
      <c r="H7" s="6"/>
      <c r="J7" s="8"/>
      <c r="K7" s="10"/>
    </row>
    <row r="8" spans="2:11" x14ac:dyDescent="0.35">
      <c r="B8" t="e">
        <f t="shared" ref="B8" si="5">maxtime-(#REF!*HANDICAP_FACTOR)</f>
        <v>#REF!</v>
      </c>
      <c r="C8" s="5" t="e">
        <f t="shared" ref="C8" si="6">#REF!</f>
        <v>#REF!</v>
      </c>
      <c r="D8" t="s">
        <v>18</v>
      </c>
      <c r="E8">
        <v>0</v>
      </c>
      <c r="F8" s="3" t="s">
        <v>57</v>
      </c>
      <c r="G8">
        <v>55</v>
      </c>
      <c r="H8" s="6"/>
      <c r="J8" s="8"/>
      <c r="K8" s="10"/>
    </row>
    <row r="9" spans="2:11" x14ac:dyDescent="0.35">
      <c r="B9" t="e">
        <f t="shared" ref="B9" si="7">maxtime-(#REF!*HANDICAP_FACTOR)</f>
        <v>#REF!</v>
      </c>
      <c r="C9" s="5" t="e">
        <f t="shared" ref="C9" si="8">#REF!</f>
        <v>#REF!</v>
      </c>
      <c r="D9" t="s">
        <v>20</v>
      </c>
      <c r="E9">
        <v>1</v>
      </c>
      <c r="F9" s="3" t="s">
        <v>57</v>
      </c>
      <c r="G9">
        <v>24</v>
      </c>
      <c r="H9" s="6"/>
      <c r="J9" s="8"/>
      <c r="K9" s="10"/>
    </row>
    <row r="10" spans="2:11" x14ac:dyDescent="0.35">
      <c r="B10" t="e">
        <f t="shared" ref="B10" si="9">maxtime-(#REF!*HANDICAP_FACTOR)</f>
        <v>#REF!</v>
      </c>
      <c r="C10" s="5" t="e">
        <f t="shared" ref="C10" si="10">#REF!</f>
        <v>#REF!</v>
      </c>
      <c r="D10" t="s">
        <v>25</v>
      </c>
      <c r="E10">
        <v>0</v>
      </c>
      <c r="F10" s="3" t="s">
        <v>57</v>
      </c>
      <c r="G10">
        <v>44</v>
      </c>
      <c r="H10" s="6"/>
      <c r="J10" s="8"/>
      <c r="K10" s="10"/>
    </row>
    <row r="11" spans="2:11" x14ac:dyDescent="0.35">
      <c r="B11" t="e">
        <f t="shared" ref="B11" si="11">maxtime-(#REF!*HANDICAP_FACTOR)</f>
        <v>#REF!</v>
      </c>
      <c r="C11" s="5" t="e">
        <f t="shared" ref="C11" si="12">#REF!</f>
        <v>#REF!</v>
      </c>
      <c r="D11" t="s">
        <v>53</v>
      </c>
      <c r="E11">
        <v>2</v>
      </c>
      <c r="F11" s="3" t="s">
        <v>57</v>
      </c>
      <c r="G11">
        <v>1</v>
      </c>
      <c r="H11" s="6"/>
      <c r="J11" s="8"/>
      <c r="K11" s="10"/>
    </row>
    <row r="12" spans="2:11" x14ac:dyDescent="0.35">
      <c r="B12" t="e">
        <f t="shared" ref="B12" si="13">maxtime-(#REF!*HANDICAP_FACTOR)</f>
        <v>#REF!</v>
      </c>
      <c r="C12" s="5" t="e">
        <f t="shared" ref="C12" si="14">#REF!</f>
        <v>#REF!</v>
      </c>
      <c r="D12" t="s">
        <v>24</v>
      </c>
      <c r="E12">
        <v>2</v>
      </c>
      <c r="F12" s="3" t="s">
        <v>57</v>
      </c>
      <c r="G12">
        <v>1</v>
      </c>
      <c r="H12" s="6"/>
      <c r="J12" s="8"/>
      <c r="K12" s="10"/>
    </row>
    <row r="13" spans="2:11" x14ac:dyDescent="0.35">
      <c r="B13" t="e">
        <f t="shared" ref="B13" si="15">maxtime-(#REF!*HANDICAP_FACTOR)</f>
        <v>#REF!</v>
      </c>
      <c r="C13" s="5" t="e">
        <f t="shared" ref="C13" si="16">#REF!</f>
        <v>#REF!</v>
      </c>
      <c r="D13" t="s">
        <v>7</v>
      </c>
      <c r="E13">
        <v>2</v>
      </c>
      <c r="F13" s="3" t="s">
        <v>57</v>
      </c>
      <c r="G13">
        <v>20</v>
      </c>
      <c r="H13" s="6"/>
      <c r="J13" s="8"/>
      <c r="K13" s="10"/>
    </row>
    <row r="14" spans="2:11" x14ac:dyDescent="0.35">
      <c r="B14" t="e">
        <f t="shared" ref="B14" si="17">maxtime-(#REF!*HANDICAP_FACTOR)</f>
        <v>#REF!</v>
      </c>
      <c r="C14" s="5" t="e">
        <f t="shared" ref="C14" si="18">#REF!</f>
        <v>#REF!</v>
      </c>
      <c r="D14" t="s">
        <v>27</v>
      </c>
      <c r="E14">
        <v>2</v>
      </c>
      <c r="F14" s="3" t="s">
        <v>57</v>
      </c>
      <c r="G14">
        <v>4</v>
      </c>
      <c r="H14" s="6"/>
      <c r="J14" s="8"/>
      <c r="K14" s="10"/>
    </row>
    <row r="15" spans="2:11" x14ac:dyDescent="0.35">
      <c r="B15" t="e">
        <f t="shared" ref="B15" si="19">maxtime-(#REF!*HANDICAP_FACTOR)</f>
        <v>#REF!</v>
      </c>
      <c r="C15" s="5" t="e">
        <f t="shared" ref="C15" si="20">#REF!</f>
        <v>#REF!</v>
      </c>
      <c r="D15" t="s">
        <v>6</v>
      </c>
      <c r="E15">
        <v>2</v>
      </c>
      <c r="F15" s="3" t="s">
        <v>57</v>
      </c>
      <c r="G15">
        <v>6</v>
      </c>
      <c r="H15" s="6"/>
      <c r="J15" s="8"/>
      <c r="K15" s="10"/>
    </row>
    <row r="16" spans="2:11" x14ac:dyDescent="0.35">
      <c r="B16" t="e">
        <f t="shared" ref="B16" si="21">maxtime-(#REF!*HANDICAP_FACTOR)</f>
        <v>#REF!</v>
      </c>
      <c r="C16" s="5" t="e">
        <f t="shared" ref="C16" si="22">#REF!</f>
        <v>#REF!</v>
      </c>
      <c r="D16" t="s">
        <v>29</v>
      </c>
      <c r="E16">
        <v>2</v>
      </c>
      <c r="F16" s="3" t="s">
        <v>57</v>
      </c>
      <c r="G16">
        <v>51</v>
      </c>
      <c r="H16" s="6"/>
      <c r="J16" s="8"/>
      <c r="K16" s="10"/>
    </row>
    <row r="17" spans="2:11" x14ac:dyDescent="0.35">
      <c r="B17" t="e">
        <f t="shared" ref="B17" si="23">maxtime-(#REF!*HANDICAP_FACTOR)</f>
        <v>#REF!</v>
      </c>
      <c r="C17" s="5" t="e">
        <f t="shared" ref="C17" si="24">#REF!</f>
        <v>#REF!</v>
      </c>
      <c r="D17" t="s">
        <v>54</v>
      </c>
      <c r="E17">
        <v>3</v>
      </c>
      <c r="F17" s="3" t="s">
        <v>57</v>
      </c>
      <c r="G17">
        <v>10</v>
      </c>
      <c r="H17" s="6"/>
      <c r="J17" s="8"/>
      <c r="K17" s="10"/>
    </row>
    <row r="18" spans="2:11" x14ac:dyDescent="0.35">
      <c r="B18" t="e">
        <f t="shared" ref="B18" si="25">maxtime-(#REF!*HANDICAP_FACTOR)</f>
        <v>#REF!</v>
      </c>
      <c r="C18" s="5" t="e">
        <f t="shared" ref="C18" si="26">#REF!</f>
        <v>#REF!</v>
      </c>
      <c r="D18" t="s">
        <v>31</v>
      </c>
      <c r="E18">
        <v>3</v>
      </c>
      <c r="F18" s="3" t="s">
        <v>57</v>
      </c>
      <c r="G18">
        <v>17</v>
      </c>
      <c r="H18" s="6"/>
      <c r="J18" s="8"/>
      <c r="K18" s="10"/>
    </row>
    <row r="19" spans="2:11" x14ac:dyDescent="0.35">
      <c r="B19" t="e">
        <f t="shared" ref="B19" si="27">maxtime-(#REF!*HANDICAP_FACTOR)</f>
        <v>#REF!</v>
      </c>
      <c r="C19" s="5" t="e">
        <f t="shared" ref="C19" si="28">#REF!</f>
        <v>#REF!</v>
      </c>
      <c r="D19" t="s">
        <v>30</v>
      </c>
      <c r="E19">
        <v>3</v>
      </c>
      <c r="F19" s="3" t="s">
        <v>57</v>
      </c>
      <c r="G19">
        <v>9</v>
      </c>
      <c r="H19" s="6"/>
      <c r="J19" s="8"/>
      <c r="K19" s="10"/>
    </row>
    <row r="20" spans="2:11" x14ac:dyDescent="0.35">
      <c r="B20" t="e">
        <f t="shared" ref="B20" si="29">maxtime-(#REF!*HANDICAP_FACTOR)</f>
        <v>#REF!</v>
      </c>
      <c r="C20" s="5" t="e">
        <f t="shared" ref="C20" si="30">#REF!</f>
        <v>#REF!</v>
      </c>
      <c r="D20" t="s">
        <v>28</v>
      </c>
      <c r="E20">
        <v>2</v>
      </c>
      <c r="F20" s="3" t="s">
        <v>57</v>
      </c>
      <c r="G20">
        <v>49</v>
      </c>
      <c r="H20" s="6"/>
      <c r="J20" s="8"/>
      <c r="K20" s="10"/>
    </row>
    <row r="21" spans="2:11" x14ac:dyDescent="0.35">
      <c r="B21" t="e">
        <f t="shared" ref="B21" si="31">maxtime-(#REF!*HANDICAP_FACTOR)</f>
        <v>#REF!</v>
      </c>
      <c r="C21" s="5" t="e">
        <f t="shared" ref="C21" si="32">#REF!</f>
        <v>#REF!</v>
      </c>
      <c r="D21" t="s">
        <v>32</v>
      </c>
      <c r="E21">
        <v>3</v>
      </c>
      <c r="F21" s="3" t="s">
        <v>57</v>
      </c>
      <c r="G21">
        <v>31</v>
      </c>
      <c r="H21" s="6"/>
      <c r="J21" s="8"/>
      <c r="K21" s="10"/>
    </row>
    <row r="22" spans="2:11" x14ac:dyDescent="0.35">
      <c r="B22" t="e">
        <f t="shared" ref="B22" si="33">maxtime-(#REF!*HANDICAP_FACTOR)</f>
        <v>#REF!</v>
      </c>
      <c r="C22" s="5" t="e">
        <f t="shared" ref="C22" si="34">#REF!</f>
        <v>#REF!</v>
      </c>
      <c r="D22" t="s">
        <v>55</v>
      </c>
      <c r="E22">
        <v>3</v>
      </c>
      <c r="F22" s="3" t="s">
        <v>57</v>
      </c>
      <c r="G22">
        <v>38</v>
      </c>
      <c r="H22" s="6"/>
      <c r="J22" s="8"/>
      <c r="K22" s="10"/>
    </row>
    <row r="23" spans="2:11" x14ac:dyDescent="0.35">
      <c r="B23" t="e">
        <f t="shared" ref="B23" si="35">maxtime-(#REF!*HANDICAP_FACTOR)</f>
        <v>#REF!</v>
      </c>
      <c r="C23" s="5" t="e">
        <f t="shared" ref="C23" si="36">#REF!</f>
        <v>#REF!</v>
      </c>
      <c r="D23" t="s">
        <v>33</v>
      </c>
      <c r="E23">
        <v>2</v>
      </c>
      <c r="F23" s="3" t="s">
        <v>57</v>
      </c>
      <c r="G23">
        <v>30</v>
      </c>
      <c r="H23" s="6"/>
      <c r="J23" s="8"/>
      <c r="K23" s="10"/>
    </row>
    <row r="24" spans="2:11" x14ac:dyDescent="0.35">
      <c r="D24" t="s">
        <v>26</v>
      </c>
      <c r="E24">
        <v>3</v>
      </c>
      <c r="F24" s="3" t="s">
        <v>57</v>
      </c>
      <c r="G24">
        <v>25</v>
      </c>
      <c r="H24" s="6"/>
      <c r="J24" s="8"/>
      <c r="K24" s="10"/>
    </row>
    <row r="25" spans="2:11" x14ac:dyDescent="0.35">
      <c r="D25" t="s">
        <v>9</v>
      </c>
      <c r="E25">
        <v>3</v>
      </c>
      <c r="F25" s="3" t="s">
        <v>57</v>
      </c>
      <c r="G25">
        <v>43</v>
      </c>
      <c r="H25" s="6"/>
      <c r="J25" s="8"/>
      <c r="K25" s="10"/>
    </row>
    <row r="26" spans="2:11" x14ac:dyDescent="0.35">
      <c r="D26" t="s">
        <v>34</v>
      </c>
      <c r="E26">
        <v>3</v>
      </c>
      <c r="F26" s="3" t="s">
        <v>57</v>
      </c>
      <c r="G26">
        <v>54</v>
      </c>
      <c r="H26" s="6"/>
      <c r="J26" s="8"/>
      <c r="K26" s="10"/>
    </row>
    <row r="27" spans="2:11" x14ac:dyDescent="0.35">
      <c r="D27" t="s">
        <v>11</v>
      </c>
      <c r="E27">
        <v>3</v>
      </c>
      <c r="F27" s="3" t="s">
        <v>57</v>
      </c>
      <c r="G27">
        <v>36</v>
      </c>
      <c r="H27" s="6"/>
      <c r="J27" s="8"/>
      <c r="K27" s="10"/>
    </row>
    <row r="28" spans="2:11" x14ac:dyDescent="0.35">
      <c r="D28" t="s">
        <v>35</v>
      </c>
      <c r="E28">
        <v>4</v>
      </c>
      <c r="F28" s="3" t="s">
        <v>57</v>
      </c>
      <c r="G28">
        <v>7</v>
      </c>
      <c r="H28" s="6"/>
      <c r="J28" s="8"/>
      <c r="K28" s="10"/>
    </row>
    <row r="29" spans="2:11" x14ac:dyDescent="0.35">
      <c r="D29" t="s">
        <v>37</v>
      </c>
      <c r="E29">
        <v>3</v>
      </c>
      <c r="F29" s="3" t="s">
        <v>57</v>
      </c>
      <c r="G29">
        <v>58</v>
      </c>
      <c r="H29" s="6"/>
      <c r="J29" s="8"/>
      <c r="K29" s="10"/>
    </row>
    <row r="30" spans="2:11" x14ac:dyDescent="0.35">
      <c r="D30" t="s">
        <v>10</v>
      </c>
      <c r="E30">
        <v>3</v>
      </c>
      <c r="F30" s="3" t="s">
        <v>57</v>
      </c>
      <c r="G30">
        <v>55</v>
      </c>
      <c r="H30" s="6"/>
      <c r="J30" s="8"/>
      <c r="K30" s="10"/>
    </row>
    <row r="31" spans="2:11" x14ac:dyDescent="0.35">
      <c r="D31" t="s">
        <v>39</v>
      </c>
      <c r="E31">
        <v>4</v>
      </c>
      <c r="F31" s="3" t="s">
        <v>57</v>
      </c>
      <c r="G31">
        <v>19</v>
      </c>
      <c r="H31" s="6"/>
      <c r="J31" s="8"/>
      <c r="K31" s="10"/>
    </row>
    <row r="32" spans="2:11" x14ac:dyDescent="0.35">
      <c r="D32" t="s">
        <v>8</v>
      </c>
      <c r="E32">
        <v>4</v>
      </c>
      <c r="F32" s="3" t="s">
        <v>57</v>
      </c>
      <c r="G32">
        <v>11</v>
      </c>
      <c r="H32" s="6"/>
      <c r="J32" s="8"/>
      <c r="K32" s="10"/>
    </row>
    <row r="33" spans="4:11" x14ac:dyDescent="0.35">
      <c r="D33" t="s">
        <v>41</v>
      </c>
      <c r="E33">
        <v>4</v>
      </c>
      <c r="F33" s="3" t="s">
        <v>57</v>
      </c>
      <c r="G33">
        <v>26</v>
      </c>
      <c r="H33" s="6"/>
      <c r="J33" s="8"/>
      <c r="K33" s="10"/>
    </row>
    <row r="34" spans="4:11" x14ac:dyDescent="0.35">
      <c r="D34" t="s">
        <v>13</v>
      </c>
      <c r="E34">
        <v>4</v>
      </c>
      <c r="F34" s="3" t="s">
        <v>57</v>
      </c>
      <c r="G34">
        <v>47</v>
      </c>
      <c r="H34" s="6"/>
      <c r="J34" s="8"/>
      <c r="K34" s="10"/>
    </row>
    <row r="35" spans="4:11" x14ac:dyDescent="0.35">
      <c r="D35" t="s">
        <v>40</v>
      </c>
      <c r="E35">
        <v>4</v>
      </c>
      <c r="F35" s="3" t="s">
        <v>57</v>
      </c>
      <c r="G35">
        <v>46</v>
      </c>
      <c r="H35" s="6"/>
      <c r="J35" s="8"/>
      <c r="K35" s="10"/>
    </row>
    <row r="36" spans="4:11" x14ac:dyDescent="0.35">
      <c r="D36" t="s">
        <v>21</v>
      </c>
      <c r="E36">
        <v>4</v>
      </c>
      <c r="F36" s="3" t="s">
        <v>57</v>
      </c>
      <c r="G36">
        <v>36</v>
      </c>
      <c r="H36" s="6"/>
      <c r="J36" s="8"/>
      <c r="K36" s="10"/>
    </row>
    <row r="37" spans="4:11" x14ac:dyDescent="0.35">
      <c r="D37" t="s">
        <v>42</v>
      </c>
      <c r="E37">
        <v>4</v>
      </c>
      <c r="F37" s="3" t="s">
        <v>57</v>
      </c>
      <c r="G37">
        <v>55</v>
      </c>
      <c r="H37" s="6"/>
      <c r="J37" s="8"/>
      <c r="K37" s="10"/>
    </row>
    <row r="38" spans="4:11" x14ac:dyDescent="0.35">
      <c r="D38" t="s">
        <v>44</v>
      </c>
      <c r="E38">
        <v>4</v>
      </c>
      <c r="F38" s="3" t="s">
        <v>57</v>
      </c>
      <c r="G38">
        <v>50</v>
      </c>
      <c r="H38" s="6"/>
      <c r="J38" s="8"/>
      <c r="K38" s="10"/>
    </row>
    <row r="39" spans="4:11" x14ac:dyDescent="0.35">
      <c r="D39" t="s">
        <v>12</v>
      </c>
      <c r="E39">
        <v>4</v>
      </c>
      <c r="F39" s="3" t="s">
        <v>57</v>
      </c>
      <c r="G39">
        <v>47</v>
      </c>
      <c r="H39" s="6"/>
      <c r="J39" s="8"/>
      <c r="K39" s="10"/>
    </row>
    <row r="40" spans="4:11" x14ac:dyDescent="0.35">
      <c r="D40" t="s">
        <v>36</v>
      </c>
      <c r="E40">
        <v>4</v>
      </c>
      <c r="F40" s="3" t="s">
        <v>57</v>
      </c>
      <c r="G40">
        <v>51</v>
      </c>
      <c r="H40" s="6"/>
      <c r="J40" s="8"/>
      <c r="K40" s="10"/>
    </row>
    <row r="41" spans="4:11" x14ac:dyDescent="0.35">
      <c r="D41" t="s">
        <v>14</v>
      </c>
      <c r="E41">
        <v>5</v>
      </c>
      <c r="F41" s="3" t="s">
        <v>57</v>
      </c>
      <c r="G41">
        <v>34</v>
      </c>
      <c r="H41" s="6"/>
      <c r="J41" s="8"/>
      <c r="K41" s="10"/>
    </row>
    <row r="42" spans="4:11" x14ac:dyDescent="0.35">
      <c r="D42" t="s">
        <v>38</v>
      </c>
      <c r="E42">
        <v>5</v>
      </c>
      <c r="F42" s="3" t="s">
        <v>57</v>
      </c>
      <c r="G42">
        <v>24</v>
      </c>
      <c r="H42" s="6"/>
      <c r="J42" s="8"/>
      <c r="K42" s="10"/>
    </row>
    <row r="43" spans="4:11" x14ac:dyDescent="0.35">
      <c r="D43" t="s">
        <v>43</v>
      </c>
      <c r="E43">
        <v>5</v>
      </c>
      <c r="F43" s="3" t="s">
        <v>57</v>
      </c>
      <c r="G43">
        <v>33</v>
      </c>
      <c r="H43" s="6"/>
      <c r="J43" s="8"/>
      <c r="K43" s="10"/>
    </row>
    <row r="44" spans="4:11" x14ac:dyDescent="0.35">
      <c r="D44" t="s">
        <v>46</v>
      </c>
      <c r="E44">
        <v>5</v>
      </c>
      <c r="F44" s="3" t="s">
        <v>57</v>
      </c>
      <c r="G44">
        <v>29</v>
      </c>
      <c r="H44" s="6"/>
      <c r="J44" s="8"/>
      <c r="K44" s="10"/>
    </row>
    <row r="45" spans="4:11" x14ac:dyDescent="0.35">
      <c r="D45" t="s">
        <v>45</v>
      </c>
      <c r="E45">
        <v>5</v>
      </c>
      <c r="F45" s="3" t="s">
        <v>57</v>
      </c>
      <c r="G45">
        <v>9</v>
      </c>
      <c r="H45" s="6"/>
      <c r="J45" s="8"/>
      <c r="K45" s="10"/>
    </row>
    <row r="46" spans="4:11" x14ac:dyDescent="0.35">
      <c r="D46" t="s">
        <v>22</v>
      </c>
      <c r="E46">
        <v>6</v>
      </c>
      <c r="F46" s="3" t="s">
        <v>57</v>
      </c>
      <c r="G46">
        <v>2</v>
      </c>
      <c r="H46" s="6"/>
      <c r="J46" s="8"/>
      <c r="K46" s="10"/>
    </row>
    <row r="47" spans="4:11" x14ac:dyDescent="0.35">
      <c r="D47" t="s">
        <v>16</v>
      </c>
      <c r="E47">
        <v>6</v>
      </c>
      <c r="F47" s="3" t="s">
        <v>57</v>
      </c>
      <c r="G47">
        <v>16</v>
      </c>
      <c r="H47" s="6"/>
      <c r="J47" s="8"/>
      <c r="K47" s="10"/>
    </row>
    <row r="48" spans="4:11" x14ac:dyDescent="0.35">
      <c r="D48" t="s">
        <v>48</v>
      </c>
      <c r="E48">
        <v>6</v>
      </c>
      <c r="F48" s="3" t="s">
        <v>57</v>
      </c>
      <c r="G48">
        <v>19</v>
      </c>
      <c r="H48" s="6"/>
      <c r="J48" s="8"/>
      <c r="K48" s="10"/>
    </row>
    <row r="49" spans="4:11" x14ac:dyDescent="0.35">
      <c r="D49" t="s">
        <v>47</v>
      </c>
      <c r="E49">
        <v>6</v>
      </c>
      <c r="F49" s="3" t="s">
        <v>57</v>
      </c>
      <c r="G49">
        <v>38</v>
      </c>
      <c r="H49" s="6"/>
      <c r="J49" s="8"/>
      <c r="K49" s="10"/>
    </row>
    <row r="50" spans="4:11" x14ac:dyDescent="0.35">
      <c r="D50" t="s">
        <v>15</v>
      </c>
      <c r="E50">
        <v>6</v>
      </c>
      <c r="F50" s="3" t="s">
        <v>57</v>
      </c>
      <c r="G50">
        <v>41</v>
      </c>
      <c r="H50" s="6"/>
      <c r="J50" s="8"/>
      <c r="K50" s="10"/>
    </row>
    <row r="51" spans="4:11" x14ac:dyDescent="0.35">
      <c r="D51" t="s">
        <v>49</v>
      </c>
      <c r="E51">
        <v>7</v>
      </c>
      <c r="F51" s="3" t="s">
        <v>57</v>
      </c>
      <c r="G51">
        <v>0</v>
      </c>
    </row>
    <row r="52" spans="4:11" x14ac:dyDescent="0.35">
      <c r="D52" t="s">
        <v>50</v>
      </c>
      <c r="E52">
        <v>6</v>
      </c>
      <c r="F52" s="3" t="s">
        <v>57</v>
      </c>
      <c r="G52">
        <v>60</v>
      </c>
    </row>
    <row r="53" spans="4:11" x14ac:dyDescent="0.35">
      <c r="D53" t="s">
        <v>51</v>
      </c>
      <c r="E53">
        <v>7</v>
      </c>
      <c r="F53" s="3" t="s">
        <v>57</v>
      </c>
      <c r="G53">
        <v>24</v>
      </c>
    </row>
    <row r="54" spans="4:11" x14ac:dyDescent="0.35">
      <c r="D54" t="s">
        <v>52</v>
      </c>
      <c r="E54">
        <v>8</v>
      </c>
      <c r="F54" s="3" t="s">
        <v>57</v>
      </c>
      <c r="G54">
        <v>3</v>
      </c>
    </row>
  </sheetData>
  <mergeCells count="2">
    <mergeCell ref="B2:F2"/>
    <mergeCell ref="E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HANDICAP_FACTOR</vt:lpstr>
      <vt:lpstr>maxtime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Biggs</dc:creator>
  <cp:lastModifiedBy>Jane Coulter</cp:lastModifiedBy>
  <cp:lastPrinted>2018-03-16T21:39:41Z</cp:lastPrinted>
  <dcterms:created xsi:type="dcterms:W3CDTF">2018-03-16T21:36:07Z</dcterms:created>
  <dcterms:modified xsi:type="dcterms:W3CDTF">2018-10-18T15:48:55Z</dcterms:modified>
</cp:coreProperties>
</file>